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395" windowHeight="6405" activeTab="0"/>
  </bookViews>
  <sheets>
    <sheet name="Sheet1" sheetId="1" r:id="rId1"/>
  </sheets>
  <definedNames>
    <definedName name="_xlnm.Print_Area" localSheetId="0">'Sheet1'!$A:$P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<sst xmlns="http://schemas.openxmlformats.org/spreadsheetml/2006/main" count="10" uniqueCount="5">
  <si>
    <t>BS</t>
  </si>
  <si>
    <t>M</t>
  </si>
  <si>
    <t>M+30</t>
  </si>
  <si>
    <t>EDS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</si>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</sst>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6" applyFont="1"/>
    <xf numFmtId="0" fontId="0" fillId="0" borderId="1" xfId="0" applyBorder="1"/>
    <xf numFmtId="44" fontId="0" fillId="0" borderId="1" xfId="16" applyFont="1" applyBorder="1" applyAlignment="1">
      <alignment horizontal="center"/>
    </xf>
    <xf numFmtId="44" fontId="0" fillId="0" borderId="1" xfId="16" applyFont="1" applyBorder="1"/>
    <xf numFmtId="44" fontId="0" fillId="0" borderId="0" xfId="0" applyNumberFormat="1"/>
    <xf numFmtId="44" fontId="0" fillId="2" borderId="1" xfId="0" applyNumberFormat="1" applyFill="1" applyBorder="1"/>
    <xf numFmtId="44" fontId="0" fillId="0" borderId="0" xfId="16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view="pageLayout" workbookViewId="0" topLeftCell="A1">
      <selection activeCell="M11" sqref="M11"/>
    </sheetView>
  </sheetViews>
  <sheetFormatPr defaultColWidth="9.140625" defaultRowHeight="19.5" customHeight="1"/>
  <cols>
    <col min="2" max="3" width="15.57421875" style="1" hidden="1" customWidth="1"/>
    <col min="4" max="4" width="15.57421875" style="1" customWidth="1"/>
    <col min="5" max="6" width="15.57421875" style="1" hidden="1" customWidth="1"/>
    <col min="7" max="7" width="15.57421875" style="1" customWidth="1"/>
    <col min="8" max="9" width="15.57421875" style="1" hidden="1" customWidth="1"/>
    <col min="10" max="10" width="15.57421875" style="1" customWidth="1"/>
    <col min="11" max="12" width="15.57421875" style="1" hidden="1" customWidth="1"/>
    <col min="13" max="13" width="15.57421875" style="1" customWidth="1"/>
    <col min="14" max="15" width="15.57421875" style="1" hidden="1" customWidth="1"/>
    <col min="16" max="16" width="15.57421875" style="1" customWidth="1"/>
    <col min="18" max="18" width="10.57421875" style="0" bestFit="1" customWidth="1"/>
    <col min="19" max="20" width="11.57421875" style="0" bestFit="1" customWidth="1"/>
  </cols>
  <sheetData>
    <row r="1" spans="1:16" ht="20.1" customHeight="1">
      <c r="A1" s="2"/>
      <c r="B1" s="3" t="s">
        <v>0</v>
      </c>
      <c r="C1" s="3"/>
      <c r="D1" s="3" t="s">
        <v>0</v>
      </c>
      <c r="E1" s="3" t="s">
        <v>1</v>
      </c>
      <c r="F1" s="3"/>
      <c r="G1" s="3" t="s">
        <v>1</v>
      </c>
      <c r="H1" s="3" t="s">
        <v>2</v>
      </c>
      <c r="I1" s="3"/>
      <c r="J1" s="3" t="s">
        <v>2</v>
      </c>
      <c r="K1" s="3" t="s">
        <v>3</v>
      </c>
      <c r="L1" s="3"/>
      <c r="M1" s="3" t="s">
        <v>3</v>
      </c>
      <c r="N1" s="3" t="s">
        <v>4</v>
      </c>
      <c r="O1" s="7"/>
      <c r="P1" s="7" t="s">
        <v>4</v>
      </c>
    </row>
    <row r="2" spans="1:20" ht="20.1" customHeight="1">
      <c r="A2" s="2">
        <v>0</v>
      </c>
      <c r="B2" s="4">
        <v>38000</v>
      </c>
      <c r="C2" s="4">
        <f>SUM(B2*4%)+B2</f>
        <v>39520</v>
      </c>
      <c r="D2" s="4">
        <v>40000</v>
      </c>
      <c r="E2" s="4">
        <v>41605</v>
      </c>
      <c r="F2" s="4">
        <f>SUM(E2*4%)+E2</f>
        <v>43269.2</v>
      </c>
      <c r="G2" s="4">
        <v>43605</v>
      </c>
      <c r="H2" s="4">
        <v>42670</v>
      </c>
      <c r="I2" s="4">
        <f>SUM(H2*4%)+H2</f>
        <v>44376.8</v>
      </c>
      <c r="J2" s="4">
        <f aca="true" t="shared" si="0" ref="J2:J32">CEILING(I2,5)</f>
        <v>44380</v>
      </c>
      <c r="K2" s="4">
        <v>44385</v>
      </c>
      <c r="L2" s="4">
        <f>SUM(K2*4%)+K2</f>
        <v>46160.4</v>
      </c>
      <c r="M2" s="4">
        <f aca="true" t="shared" si="1" ref="M2:M32">CEILING(L2,5)</f>
        <v>46165</v>
      </c>
      <c r="N2" s="4">
        <v>48175</v>
      </c>
      <c r="O2" s="4">
        <f>SUM(N2*4%)+N2</f>
        <v>50102</v>
      </c>
      <c r="P2" s="4">
        <f aca="true" t="shared" si="2" ref="P2:P32">CEILING(O2,5)</f>
        <v>50105</v>
      </c>
      <c r="R2" s="5"/>
      <c r="S2" s="5"/>
      <c r="T2" s="5"/>
    </row>
    <row r="3" spans="1:20" ht="20.1" customHeight="1">
      <c r="A3" s="2">
        <v>1</v>
      </c>
      <c r="B3" s="4">
        <v>39390</v>
      </c>
      <c r="C3" s="4">
        <f aca="true" t="shared" si="3" ref="C3:C32">SUM(B3*4%)+B3</f>
        <v>40965.6</v>
      </c>
      <c r="D3" s="4">
        <f aca="true" t="shared" si="4" ref="D3:D32">CEILING(C3,5)</f>
        <v>40970</v>
      </c>
      <c r="E3" s="4">
        <v>41605</v>
      </c>
      <c r="F3" s="4">
        <f aca="true" t="shared" si="5" ref="F3:F32">SUM(E3*4%)+E3</f>
        <v>43269.2</v>
      </c>
      <c r="G3" s="4">
        <v>43605</v>
      </c>
      <c r="H3" s="4">
        <v>43975</v>
      </c>
      <c r="I3" s="4">
        <f aca="true" t="shared" si="6" ref="I3:I32">SUM(H3*4%)+H3</f>
        <v>45734</v>
      </c>
      <c r="J3" s="4">
        <f t="shared" si="0"/>
        <v>45735</v>
      </c>
      <c r="K3" s="4">
        <v>45330</v>
      </c>
      <c r="L3" s="4">
        <f aca="true" t="shared" si="7" ref="L3:L32">SUM(K3*4%)+K3</f>
        <v>47143.2</v>
      </c>
      <c r="M3" s="4">
        <f t="shared" si="1"/>
        <v>47145</v>
      </c>
      <c r="N3" s="4">
        <v>49140</v>
      </c>
      <c r="O3" s="4">
        <f aca="true" t="shared" si="8" ref="O3:O32">SUM(N3*4%)+N3</f>
        <v>51105.6</v>
      </c>
      <c r="P3" s="4">
        <f t="shared" si="2"/>
        <v>51110</v>
      </c>
      <c r="R3" s="5"/>
      <c r="S3" s="5"/>
      <c r="T3" s="5"/>
    </row>
    <row r="4" spans="1:20" ht="20.1" customHeight="1">
      <c r="A4" s="2">
        <v>2</v>
      </c>
      <c r="B4" s="4">
        <v>39450</v>
      </c>
      <c r="C4" s="4">
        <f t="shared" si="3"/>
        <v>41028</v>
      </c>
      <c r="D4" s="4">
        <f t="shared" si="4"/>
        <v>41030</v>
      </c>
      <c r="E4" s="4">
        <v>41605</v>
      </c>
      <c r="F4" s="4">
        <f t="shared" si="5"/>
        <v>43269.2</v>
      </c>
      <c r="G4" s="4">
        <v>43605</v>
      </c>
      <c r="H4" s="4">
        <v>44030</v>
      </c>
      <c r="I4" s="4">
        <f t="shared" si="6"/>
        <v>45791.2</v>
      </c>
      <c r="J4" s="4">
        <f t="shared" si="0"/>
        <v>45795</v>
      </c>
      <c r="K4" s="4">
        <v>45335</v>
      </c>
      <c r="L4" s="4">
        <f t="shared" si="7"/>
        <v>47148.4</v>
      </c>
      <c r="M4" s="4">
        <f t="shared" si="1"/>
        <v>47150</v>
      </c>
      <c r="N4" s="4">
        <v>49150</v>
      </c>
      <c r="O4" s="4">
        <f t="shared" si="8"/>
        <v>51116</v>
      </c>
      <c r="P4" s="4">
        <f t="shared" si="2"/>
        <v>51120</v>
      </c>
      <c r="R4" s="5"/>
      <c r="S4" s="5"/>
      <c r="T4" s="5"/>
    </row>
    <row r="5" spans="1:20" ht="20.1" customHeight="1">
      <c r="A5" s="2">
        <v>3</v>
      </c>
      <c r="B5" s="4">
        <v>39570</v>
      </c>
      <c r="C5" s="4">
        <f t="shared" si="3"/>
        <v>41152.8</v>
      </c>
      <c r="D5" s="4">
        <f t="shared" si="4"/>
        <v>41155</v>
      </c>
      <c r="E5" s="4">
        <v>41725</v>
      </c>
      <c r="F5" s="4">
        <f t="shared" si="5"/>
        <v>43394</v>
      </c>
      <c r="G5" s="4">
        <v>43605</v>
      </c>
      <c r="H5" s="4">
        <v>44290</v>
      </c>
      <c r="I5" s="4">
        <f t="shared" si="6"/>
        <v>46061.6</v>
      </c>
      <c r="J5" s="4">
        <f t="shared" si="0"/>
        <v>46065</v>
      </c>
      <c r="K5" s="4">
        <v>46060</v>
      </c>
      <c r="L5" s="4">
        <f t="shared" si="7"/>
        <v>47902.4</v>
      </c>
      <c r="M5" s="4">
        <f t="shared" si="1"/>
        <v>47905</v>
      </c>
      <c r="N5" s="4">
        <v>49965</v>
      </c>
      <c r="O5" s="4">
        <f t="shared" si="8"/>
        <v>51963.6</v>
      </c>
      <c r="P5" s="4">
        <f t="shared" si="2"/>
        <v>51965</v>
      </c>
      <c r="R5" s="5"/>
      <c r="S5" s="5"/>
      <c r="T5" s="5"/>
    </row>
    <row r="6" spans="1:20" ht="20.1" customHeight="1">
      <c r="A6" s="2">
        <v>4</v>
      </c>
      <c r="B6" s="4">
        <v>39945</v>
      </c>
      <c r="C6" s="4">
        <f t="shared" si="3"/>
        <v>41542.8</v>
      </c>
      <c r="D6" s="4">
        <f t="shared" si="4"/>
        <v>41545</v>
      </c>
      <c r="E6" s="4">
        <v>42500</v>
      </c>
      <c r="F6" s="4">
        <f t="shared" si="5"/>
        <v>44200</v>
      </c>
      <c r="G6" s="4">
        <f aca="true" t="shared" si="9" ref="G6:G32">CEILING(F6,5)</f>
        <v>44200</v>
      </c>
      <c r="H6" s="4">
        <v>45155</v>
      </c>
      <c r="I6" s="4">
        <f t="shared" si="6"/>
        <v>46961.2</v>
      </c>
      <c r="J6" s="4">
        <f t="shared" si="0"/>
        <v>46965</v>
      </c>
      <c r="K6" s="4">
        <v>46975</v>
      </c>
      <c r="L6" s="4">
        <f t="shared" si="7"/>
        <v>48854</v>
      </c>
      <c r="M6" s="4">
        <f t="shared" si="1"/>
        <v>48855</v>
      </c>
      <c r="N6" s="4">
        <v>50985</v>
      </c>
      <c r="O6" s="4">
        <f t="shared" si="8"/>
        <v>53024.4</v>
      </c>
      <c r="P6" s="4">
        <f t="shared" si="2"/>
        <v>53025</v>
      </c>
      <c r="R6" s="5"/>
      <c r="S6" s="5"/>
      <c r="T6" s="5"/>
    </row>
    <row r="7" spans="1:20" ht="20.1" customHeight="1">
      <c r="A7" s="2">
        <v>5</v>
      </c>
      <c r="B7" s="4">
        <v>40455</v>
      </c>
      <c r="C7" s="4">
        <f t="shared" si="3"/>
        <v>42073.2</v>
      </c>
      <c r="D7" s="4">
        <f t="shared" si="4"/>
        <v>42075</v>
      </c>
      <c r="E7" s="4">
        <v>43410</v>
      </c>
      <c r="F7" s="4">
        <f t="shared" si="5"/>
        <v>45146.4</v>
      </c>
      <c r="G7" s="4">
        <f t="shared" si="9"/>
        <v>45150</v>
      </c>
      <c r="H7" s="4">
        <v>46110</v>
      </c>
      <c r="I7" s="4">
        <f t="shared" si="6"/>
        <v>47954.4</v>
      </c>
      <c r="J7" s="4">
        <f t="shared" si="0"/>
        <v>47955</v>
      </c>
      <c r="K7" s="4">
        <v>47945</v>
      </c>
      <c r="L7" s="4">
        <f t="shared" si="7"/>
        <v>49862.8</v>
      </c>
      <c r="M7" s="4">
        <f t="shared" si="1"/>
        <v>49865</v>
      </c>
      <c r="N7" s="4">
        <v>52030</v>
      </c>
      <c r="O7" s="4">
        <f t="shared" si="8"/>
        <v>54111.2</v>
      </c>
      <c r="P7" s="4">
        <f t="shared" si="2"/>
        <v>54115</v>
      </c>
      <c r="R7" s="5"/>
      <c r="S7" s="5"/>
      <c r="T7" s="5"/>
    </row>
    <row r="8" spans="1:20" ht="20.1" customHeight="1">
      <c r="A8" s="2">
        <v>6</v>
      </c>
      <c r="B8" s="4">
        <v>41595</v>
      </c>
      <c r="C8" s="4">
        <f t="shared" si="3"/>
        <v>43258.8</v>
      </c>
      <c r="D8" s="4">
        <v>43370</v>
      </c>
      <c r="E8" s="4">
        <v>45365</v>
      </c>
      <c r="F8" s="4">
        <f t="shared" si="5"/>
        <v>47179.6</v>
      </c>
      <c r="G8" s="4">
        <v>47365</v>
      </c>
      <c r="H8" s="4">
        <v>47345</v>
      </c>
      <c r="I8" s="4">
        <f t="shared" si="6"/>
        <v>49238.8</v>
      </c>
      <c r="J8" s="4">
        <f t="shared" si="0"/>
        <v>49240</v>
      </c>
      <c r="K8" s="4">
        <v>49240</v>
      </c>
      <c r="L8" s="4">
        <f t="shared" si="7"/>
        <v>51209.6</v>
      </c>
      <c r="M8" s="4">
        <f t="shared" si="1"/>
        <v>51210</v>
      </c>
      <c r="N8" s="4">
        <v>53430</v>
      </c>
      <c r="O8" s="4">
        <f t="shared" si="8"/>
        <v>55567.2</v>
      </c>
      <c r="P8" s="4">
        <f t="shared" si="2"/>
        <v>55570</v>
      </c>
      <c r="R8" s="5"/>
      <c r="S8" s="5"/>
      <c r="T8" s="5"/>
    </row>
    <row r="9" spans="1:20" ht="20.1" customHeight="1">
      <c r="A9" s="2">
        <v>7</v>
      </c>
      <c r="B9" s="4">
        <v>41805</v>
      </c>
      <c r="C9" s="4">
        <f t="shared" si="3"/>
        <v>43477.2</v>
      </c>
      <c r="D9" s="4">
        <f t="shared" si="4"/>
        <v>43480</v>
      </c>
      <c r="E9" s="4">
        <v>45535</v>
      </c>
      <c r="F9" s="4">
        <f t="shared" si="5"/>
        <v>47356.4</v>
      </c>
      <c r="G9" s="4">
        <v>47365</v>
      </c>
      <c r="H9" s="4">
        <v>48315</v>
      </c>
      <c r="I9" s="4">
        <f t="shared" si="6"/>
        <v>50247.6</v>
      </c>
      <c r="J9" s="4">
        <f t="shared" si="0"/>
        <v>50250</v>
      </c>
      <c r="K9" s="4">
        <v>50280</v>
      </c>
      <c r="L9" s="4">
        <f t="shared" si="7"/>
        <v>52291.2</v>
      </c>
      <c r="M9" s="4">
        <f t="shared" si="1"/>
        <v>52295</v>
      </c>
      <c r="N9" s="4">
        <v>54550</v>
      </c>
      <c r="O9" s="4">
        <f t="shared" si="8"/>
        <v>56732</v>
      </c>
      <c r="P9" s="4">
        <f t="shared" si="2"/>
        <v>56735</v>
      </c>
      <c r="R9" s="5"/>
      <c r="S9" s="5"/>
      <c r="T9" s="5"/>
    </row>
    <row r="10" spans="1:20" ht="20.1" customHeight="1">
      <c r="A10" s="2">
        <v>8</v>
      </c>
      <c r="B10" s="4">
        <v>42095</v>
      </c>
      <c r="C10" s="4">
        <f t="shared" si="3"/>
        <v>43778.8</v>
      </c>
      <c r="D10" s="4">
        <f t="shared" si="4"/>
        <v>43780</v>
      </c>
      <c r="E10" s="4">
        <v>46860</v>
      </c>
      <c r="F10" s="4">
        <f t="shared" si="5"/>
        <v>48734.4</v>
      </c>
      <c r="G10" s="4">
        <f t="shared" si="9"/>
        <v>48735</v>
      </c>
      <c r="H10" s="4">
        <v>49715</v>
      </c>
      <c r="I10" s="4">
        <f t="shared" si="6"/>
        <v>51703.6</v>
      </c>
      <c r="J10" s="4">
        <f t="shared" si="0"/>
        <v>51705</v>
      </c>
      <c r="K10" s="4">
        <v>51765</v>
      </c>
      <c r="L10" s="4">
        <f t="shared" si="7"/>
        <v>53835.6</v>
      </c>
      <c r="M10" s="4">
        <f t="shared" si="1"/>
        <v>53840</v>
      </c>
      <c r="N10" s="4">
        <v>56190</v>
      </c>
      <c r="O10" s="4">
        <f t="shared" si="8"/>
        <v>58437.6</v>
      </c>
      <c r="P10" s="4">
        <f t="shared" si="2"/>
        <v>58440</v>
      </c>
      <c r="R10" s="5"/>
      <c r="S10" s="5"/>
      <c r="T10" s="5"/>
    </row>
    <row r="11" spans="1:20" ht="20.1" customHeight="1">
      <c r="A11" s="2">
        <v>9</v>
      </c>
      <c r="B11" s="4">
        <v>42970</v>
      </c>
      <c r="C11" s="4">
        <f t="shared" si="3"/>
        <v>44688.8</v>
      </c>
      <c r="D11" s="4">
        <f t="shared" si="4"/>
        <v>44690</v>
      </c>
      <c r="E11" s="4">
        <v>47850</v>
      </c>
      <c r="F11" s="4">
        <f t="shared" si="5"/>
        <v>49764</v>
      </c>
      <c r="G11" s="4">
        <f t="shared" si="9"/>
        <v>49765</v>
      </c>
      <c r="H11" s="4">
        <v>50770</v>
      </c>
      <c r="I11" s="4">
        <f t="shared" si="6"/>
        <v>52800.8</v>
      </c>
      <c r="J11" s="4">
        <v>52805</v>
      </c>
      <c r="K11" s="4">
        <v>52870</v>
      </c>
      <c r="L11" s="4">
        <f t="shared" si="7"/>
        <v>54984.8</v>
      </c>
      <c r="M11" s="4">
        <f t="shared" si="1"/>
        <v>54985</v>
      </c>
      <c r="N11" s="4">
        <v>57390</v>
      </c>
      <c r="O11" s="4">
        <f t="shared" si="8"/>
        <v>59685.6</v>
      </c>
      <c r="P11" s="4">
        <f t="shared" si="2"/>
        <v>59690</v>
      </c>
      <c r="R11" s="5"/>
      <c r="S11" s="5"/>
      <c r="T11" s="5"/>
    </row>
    <row r="12" spans="1:20" ht="20.1" customHeight="1">
      <c r="A12" s="2">
        <v>10</v>
      </c>
      <c r="B12" s="4">
        <v>43585</v>
      </c>
      <c r="C12" s="4">
        <f t="shared" si="3"/>
        <v>45328.4</v>
      </c>
      <c r="D12" s="4">
        <f t="shared" si="4"/>
        <v>45330</v>
      </c>
      <c r="E12" s="4">
        <v>48065</v>
      </c>
      <c r="F12" s="4">
        <f t="shared" si="5"/>
        <v>49987.6</v>
      </c>
      <c r="G12" s="4">
        <f t="shared" si="9"/>
        <v>49990</v>
      </c>
      <c r="H12" s="4">
        <v>51005</v>
      </c>
      <c r="I12" s="4">
        <f t="shared" si="6"/>
        <v>53045.2</v>
      </c>
      <c r="J12" s="4">
        <f t="shared" si="0"/>
        <v>53050</v>
      </c>
      <c r="K12" s="4">
        <v>53085</v>
      </c>
      <c r="L12" s="4">
        <f t="shared" si="7"/>
        <v>55208.4</v>
      </c>
      <c r="M12" s="4">
        <f t="shared" si="1"/>
        <v>55210</v>
      </c>
      <c r="N12" s="4">
        <v>57600</v>
      </c>
      <c r="O12" s="4">
        <f t="shared" si="8"/>
        <v>59904</v>
      </c>
      <c r="P12" s="4">
        <f t="shared" si="2"/>
        <v>59905</v>
      </c>
      <c r="R12" s="5"/>
      <c r="S12" s="5"/>
      <c r="T12" s="5"/>
    </row>
    <row r="13" spans="1:20" ht="20.1" customHeight="1">
      <c r="A13" s="2">
        <v>11</v>
      </c>
      <c r="B13" s="4">
        <v>44900</v>
      </c>
      <c r="C13" s="4">
        <f t="shared" si="3"/>
        <v>46696</v>
      </c>
      <c r="D13" s="4">
        <f t="shared" si="4"/>
        <v>46700</v>
      </c>
      <c r="E13" s="4">
        <v>49625</v>
      </c>
      <c r="F13" s="4">
        <f t="shared" si="5"/>
        <v>51610</v>
      </c>
      <c r="G13" s="4">
        <f t="shared" si="9"/>
        <v>51610</v>
      </c>
      <c r="H13" s="4">
        <v>52095</v>
      </c>
      <c r="I13" s="4">
        <f t="shared" si="6"/>
        <v>54178.8</v>
      </c>
      <c r="J13" s="4">
        <f t="shared" si="0"/>
        <v>54180</v>
      </c>
      <c r="K13" s="4">
        <v>54210</v>
      </c>
      <c r="L13" s="4">
        <f t="shared" si="7"/>
        <v>56378.4</v>
      </c>
      <c r="M13" s="4">
        <f t="shared" si="1"/>
        <v>56380</v>
      </c>
      <c r="N13" s="4">
        <v>58810</v>
      </c>
      <c r="O13" s="4">
        <f t="shared" si="8"/>
        <v>61162.4</v>
      </c>
      <c r="P13" s="4">
        <f t="shared" si="2"/>
        <v>61165</v>
      </c>
      <c r="R13" s="5"/>
      <c r="S13" s="5"/>
      <c r="T13" s="5"/>
    </row>
    <row r="14" spans="1:20" ht="20.1" customHeight="1">
      <c r="A14" s="2">
        <v>12</v>
      </c>
      <c r="B14" s="4">
        <v>44915</v>
      </c>
      <c r="C14" s="4">
        <f t="shared" si="3"/>
        <v>46711.6</v>
      </c>
      <c r="D14" s="4">
        <v>46900</v>
      </c>
      <c r="E14" s="4">
        <v>49635</v>
      </c>
      <c r="F14" s="4">
        <f t="shared" si="5"/>
        <v>51620.4</v>
      </c>
      <c r="G14" s="4">
        <f t="shared" si="9"/>
        <v>51625</v>
      </c>
      <c r="H14" s="4">
        <v>52290</v>
      </c>
      <c r="I14" s="4">
        <f t="shared" si="6"/>
        <v>54381.6</v>
      </c>
      <c r="J14" s="4">
        <f t="shared" si="0"/>
        <v>54385</v>
      </c>
      <c r="K14" s="4">
        <v>54440</v>
      </c>
      <c r="L14" s="4">
        <f t="shared" si="7"/>
        <v>56617.6</v>
      </c>
      <c r="M14" s="4">
        <f t="shared" si="1"/>
        <v>56620</v>
      </c>
      <c r="N14" s="4">
        <v>59065</v>
      </c>
      <c r="O14" s="4">
        <f t="shared" si="8"/>
        <v>61427.6</v>
      </c>
      <c r="P14" s="4">
        <f t="shared" si="2"/>
        <v>61430</v>
      </c>
      <c r="R14" s="5"/>
      <c r="S14" s="5"/>
      <c r="T14" s="5"/>
    </row>
    <row r="15" spans="1:20" ht="20.1" customHeight="1">
      <c r="A15" s="2">
        <v>13</v>
      </c>
      <c r="B15" s="4">
        <v>45190</v>
      </c>
      <c r="C15" s="4">
        <f t="shared" si="3"/>
        <v>46997.6</v>
      </c>
      <c r="D15" s="4">
        <f t="shared" si="4"/>
        <v>47000</v>
      </c>
      <c r="E15" s="4">
        <v>50360</v>
      </c>
      <c r="F15" s="4">
        <f t="shared" si="5"/>
        <v>52374.4</v>
      </c>
      <c r="G15" s="4">
        <f t="shared" si="9"/>
        <v>52375</v>
      </c>
      <c r="H15" s="4">
        <v>53410</v>
      </c>
      <c r="I15" s="4">
        <f t="shared" si="6"/>
        <v>55546.4</v>
      </c>
      <c r="J15" s="4">
        <f t="shared" si="0"/>
        <v>55550</v>
      </c>
      <c r="K15" s="4">
        <v>55620</v>
      </c>
      <c r="L15" s="4">
        <f t="shared" si="7"/>
        <v>57844.8</v>
      </c>
      <c r="M15" s="4">
        <f t="shared" si="1"/>
        <v>57845</v>
      </c>
      <c r="N15" s="4">
        <v>60310</v>
      </c>
      <c r="O15" s="4">
        <f t="shared" si="8"/>
        <v>62722.4</v>
      </c>
      <c r="P15" s="4">
        <f t="shared" si="2"/>
        <v>62725</v>
      </c>
      <c r="R15" s="6"/>
      <c r="S15" s="5"/>
      <c r="T15" s="5"/>
    </row>
    <row r="16" spans="1:20" ht="20.1" customHeight="1">
      <c r="A16" s="2">
        <v>14</v>
      </c>
      <c r="B16" s="4">
        <v>45510</v>
      </c>
      <c r="C16" s="4">
        <f t="shared" si="3"/>
        <v>47330.4</v>
      </c>
      <c r="D16" s="4">
        <f t="shared" si="4"/>
        <v>47335</v>
      </c>
      <c r="E16" s="4">
        <v>50605</v>
      </c>
      <c r="F16" s="4">
        <f t="shared" si="5"/>
        <v>52629.2</v>
      </c>
      <c r="G16" s="4">
        <f t="shared" si="9"/>
        <v>52630</v>
      </c>
      <c r="H16" s="4">
        <v>53635</v>
      </c>
      <c r="I16" s="4">
        <f t="shared" si="6"/>
        <v>55780.4</v>
      </c>
      <c r="J16" s="4">
        <f t="shared" si="0"/>
        <v>55785</v>
      </c>
      <c r="K16" s="4">
        <v>55820</v>
      </c>
      <c r="L16" s="4">
        <f t="shared" si="7"/>
        <v>58052.8</v>
      </c>
      <c r="M16" s="4">
        <f t="shared" si="1"/>
        <v>58055</v>
      </c>
      <c r="N16" s="4">
        <v>60850</v>
      </c>
      <c r="O16" s="4">
        <f t="shared" si="8"/>
        <v>63284</v>
      </c>
      <c r="P16" s="4">
        <f t="shared" si="2"/>
        <v>63285</v>
      </c>
      <c r="R16" s="5"/>
      <c r="S16" s="5"/>
      <c r="T16" s="5"/>
    </row>
    <row r="17" spans="1:20" ht="20.1" customHeight="1">
      <c r="A17" s="2">
        <v>15</v>
      </c>
      <c r="B17" s="4">
        <v>46785</v>
      </c>
      <c r="C17" s="4">
        <f t="shared" si="3"/>
        <v>48656.4</v>
      </c>
      <c r="D17" s="4">
        <f t="shared" si="4"/>
        <v>48660</v>
      </c>
      <c r="E17" s="4">
        <v>51685</v>
      </c>
      <c r="F17" s="4">
        <f t="shared" si="5"/>
        <v>53752.4</v>
      </c>
      <c r="G17" s="4">
        <f t="shared" si="9"/>
        <v>53755</v>
      </c>
      <c r="H17" s="4">
        <v>54765</v>
      </c>
      <c r="I17" s="4">
        <f t="shared" si="6"/>
        <v>56955.6</v>
      </c>
      <c r="J17" s="4">
        <f t="shared" si="0"/>
        <v>56960</v>
      </c>
      <c r="K17" s="4">
        <v>57015</v>
      </c>
      <c r="L17" s="4">
        <f t="shared" si="7"/>
        <v>59295.6</v>
      </c>
      <c r="M17" s="4">
        <f t="shared" si="1"/>
        <v>59300</v>
      </c>
      <c r="N17" s="4">
        <v>61835</v>
      </c>
      <c r="O17" s="4">
        <f t="shared" si="8"/>
        <v>64308.4</v>
      </c>
      <c r="P17" s="4">
        <f t="shared" si="2"/>
        <v>64310</v>
      </c>
      <c r="R17" s="5"/>
      <c r="S17" s="5"/>
      <c r="T17" s="5"/>
    </row>
    <row r="18" spans="1:20" ht="20.1" customHeight="1">
      <c r="A18" s="2">
        <v>16</v>
      </c>
      <c r="B18" s="4">
        <v>46910</v>
      </c>
      <c r="C18" s="4">
        <f t="shared" si="3"/>
        <v>48786.4</v>
      </c>
      <c r="D18" s="4">
        <f t="shared" si="4"/>
        <v>48790</v>
      </c>
      <c r="E18" s="4">
        <v>51695</v>
      </c>
      <c r="F18" s="4">
        <f t="shared" si="5"/>
        <v>53762.8</v>
      </c>
      <c r="G18" s="4">
        <f t="shared" si="9"/>
        <v>53765</v>
      </c>
      <c r="H18" s="4">
        <v>54780</v>
      </c>
      <c r="I18" s="4">
        <f t="shared" si="6"/>
        <v>56971.2</v>
      </c>
      <c r="J18" s="4">
        <f t="shared" si="0"/>
        <v>56975</v>
      </c>
      <c r="K18" s="4">
        <v>57025</v>
      </c>
      <c r="L18" s="4">
        <f t="shared" si="7"/>
        <v>59306</v>
      </c>
      <c r="M18" s="4">
        <f t="shared" si="1"/>
        <v>59310</v>
      </c>
      <c r="N18" s="4">
        <v>61845</v>
      </c>
      <c r="O18" s="4">
        <f t="shared" si="8"/>
        <v>64318.8</v>
      </c>
      <c r="P18" s="4">
        <f t="shared" si="2"/>
        <v>64320</v>
      </c>
      <c r="R18" s="5"/>
      <c r="S18" s="5"/>
      <c r="T18" s="5"/>
    </row>
    <row r="19" spans="1:20" ht="20.1" customHeight="1">
      <c r="A19" s="2">
        <v>17</v>
      </c>
      <c r="B19" s="4">
        <v>47145</v>
      </c>
      <c r="C19" s="4">
        <f t="shared" si="3"/>
        <v>49030.8</v>
      </c>
      <c r="D19" s="4">
        <f t="shared" si="4"/>
        <v>49035</v>
      </c>
      <c r="E19" s="4">
        <v>52590</v>
      </c>
      <c r="F19" s="4">
        <f t="shared" si="5"/>
        <v>54693.6</v>
      </c>
      <c r="G19" s="4">
        <f t="shared" si="9"/>
        <v>54695</v>
      </c>
      <c r="H19" s="4">
        <v>55735</v>
      </c>
      <c r="I19" s="4">
        <f t="shared" si="6"/>
        <v>57964.4</v>
      </c>
      <c r="J19" s="4">
        <f t="shared" si="0"/>
        <v>57965</v>
      </c>
      <c r="K19" s="4">
        <v>58030</v>
      </c>
      <c r="L19" s="4">
        <f t="shared" si="7"/>
        <v>60351.2</v>
      </c>
      <c r="M19" s="4">
        <f t="shared" si="1"/>
        <v>60355</v>
      </c>
      <c r="N19" s="4">
        <v>62955</v>
      </c>
      <c r="O19" s="4">
        <f t="shared" si="8"/>
        <v>65473.2</v>
      </c>
      <c r="P19" s="4">
        <f t="shared" si="2"/>
        <v>65475</v>
      </c>
      <c r="R19" s="5"/>
      <c r="S19" s="5"/>
      <c r="T19" s="5"/>
    </row>
    <row r="20" spans="1:20" ht="20.1" customHeight="1">
      <c r="A20" s="2">
        <v>18</v>
      </c>
      <c r="B20" s="4">
        <v>47220</v>
      </c>
      <c r="C20" s="4">
        <f t="shared" si="3"/>
        <v>49108.8</v>
      </c>
      <c r="D20" s="4">
        <f t="shared" si="4"/>
        <v>49110</v>
      </c>
      <c r="E20" s="4">
        <v>52600</v>
      </c>
      <c r="F20" s="4">
        <f t="shared" si="5"/>
        <v>54704</v>
      </c>
      <c r="G20" s="4">
        <f t="shared" si="9"/>
        <v>54705</v>
      </c>
      <c r="H20" s="4">
        <v>55740</v>
      </c>
      <c r="I20" s="4">
        <f t="shared" si="6"/>
        <v>57969.6</v>
      </c>
      <c r="J20" s="4">
        <f t="shared" si="0"/>
        <v>57970</v>
      </c>
      <c r="K20" s="4">
        <v>58040</v>
      </c>
      <c r="L20" s="4">
        <f t="shared" si="7"/>
        <v>60361.6</v>
      </c>
      <c r="M20" s="4">
        <f t="shared" si="1"/>
        <v>60365</v>
      </c>
      <c r="N20" s="4">
        <v>62965</v>
      </c>
      <c r="O20" s="4">
        <f t="shared" si="8"/>
        <v>65483.6</v>
      </c>
      <c r="P20" s="4">
        <f t="shared" si="2"/>
        <v>65485</v>
      </c>
      <c r="R20" s="5"/>
      <c r="S20" s="5"/>
      <c r="T20" s="5"/>
    </row>
    <row r="21" spans="1:20" ht="20.1" customHeight="1">
      <c r="A21" s="2">
        <v>19</v>
      </c>
      <c r="B21" s="4">
        <v>47935</v>
      </c>
      <c r="C21" s="4">
        <f t="shared" si="3"/>
        <v>49852.4</v>
      </c>
      <c r="D21" s="4">
        <f t="shared" si="4"/>
        <v>49855</v>
      </c>
      <c r="E21" s="4">
        <v>53505</v>
      </c>
      <c r="F21" s="4">
        <f t="shared" si="5"/>
        <v>55645.2</v>
      </c>
      <c r="G21" s="4">
        <f t="shared" si="9"/>
        <v>55650</v>
      </c>
      <c r="H21" s="4">
        <v>56710</v>
      </c>
      <c r="I21" s="4">
        <f t="shared" si="6"/>
        <v>58978.4</v>
      </c>
      <c r="J21" s="4">
        <f t="shared" si="0"/>
        <v>58980</v>
      </c>
      <c r="K21" s="4">
        <v>59060</v>
      </c>
      <c r="L21" s="4">
        <f t="shared" si="7"/>
        <v>61422.4</v>
      </c>
      <c r="M21" s="4">
        <f t="shared" si="1"/>
        <v>61425</v>
      </c>
      <c r="N21" s="4">
        <v>64110</v>
      </c>
      <c r="O21" s="4">
        <f t="shared" si="8"/>
        <v>66674.4</v>
      </c>
      <c r="P21" s="4">
        <f t="shared" si="2"/>
        <v>66675</v>
      </c>
      <c r="R21" s="5"/>
      <c r="S21" s="5"/>
      <c r="T21" s="5"/>
    </row>
    <row r="22" spans="1:20" ht="20.1" customHeight="1">
      <c r="A22" s="2">
        <v>20</v>
      </c>
      <c r="B22" s="4">
        <v>49255</v>
      </c>
      <c r="C22" s="4">
        <f t="shared" si="3"/>
        <v>51225.2</v>
      </c>
      <c r="D22" s="4">
        <f t="shared" si="4"/>
        <v>51230</v>
      </c>
      <c r="E22" s="4">
        <v>53525</v>
      </c>
      <c r="F22" s="4">
        <f t="shared" si="5"/>
        <v>55666</v>
      </c>
      <c r="G22" s="4">
        <f t="shared" si="9"/>
        <v>55670</v>
      </c>
      <c r="H22" s="4">
        <v>56735</v>
      </c>
      <c r="I22" s="4">
        <f t="shared" si="6"/>
        <v>59004.4</v>
      </c>
      <c r="J22" s="4">
        <f t="shared" si="0"/>
        <v>59005</v>
      </c>
      <c r="K22" s="4">
        <v>59080</v>
      </c>
      <c r="L22" s="4">
        <f t="shared" si="7"/>
        <v>61443.2</v>
      </c>
      <c r="M22" s="4">
        <f t="shared" si="1"/>
        <v>61445</v>
      </c>
      <c r="N22" s="4">
        <v>64130</v>
      </c>
      <c r="O22" s="4">
        <f t="shared" si="8"/>
        <v>66695.2</v>
      </c>
      <c r="P22" s="4">
        <f t="shared" si="2"/>
        <v>66700</v>
      </c>
      <c r="R22" s="5"/>
      <c r="S22" s="5"/>
      <c r="T22" s="5"/>
    </row>
    <row r="23" spans="1:20" ht="20.1" customHeight="1">
      <c r="A23" s="2">
        <v>21</v>
      </c>
      <c r="B23" s="4">
        <v>49320</v>
      </c>
      <c r="C23" s="4">
        <f t="shared" si="3"/>
        <v>51292.8</v>
      </c>
      <c r="D23" s="4">
        <f t="shared" si="4"/>
        <v>51295</v>
      </c>
      <c r="E23" s="4">
        <v>53595</v>
      </c>
      <c r="F23" s="4">
        <f t="shared" si="5"/>
        <v>55738.8</v>
      </c>
      <c r="G23" s="4">
        <f t="shared" si="9"/>
        <v>55740</v>
      </c>
      <c r="H23" s="4">
        <v>56795</v>
      </c>
      <c r="I23" s="4">
        <f t="shared" si="6"/>
        <v>59066.8</v>
      </c>
      <c r="J23" s="4">
        <f t="shared" si="0"/>
        <v>59070</v>
      </c>
      <c r="K23" s="4">
        <v>59140</v>
      </c>
      <c r="L23" s="4">
        <f t="shared" si="7"/>
        <v>61505.6</v>
      </c>
      <c r="M23" s="4">
        <f t="shared" si="1"/>
        <v>61510</v>
      </c>
      <c r="N23" s="4">
        <v>64195</v>
      </c>
      <c r="O23" s="4">
        <f t="shared" si="8"/>
        <v>66762.8</v>
      </c>
      <c r="P23" s="4">
        <f t="shared" si="2"/>
        <v>66765</v>
      </c>
      <c r="R23" s="5"/>
      <c r="S23" s="5"/>
      <c r="T23" s="5"/>
    </row>
    <row r="24" spans="1:20" ht="20.1" customHeight="1">
      <c r="A24" s="2">
        <v>22</v>
      </c>
      <c r="B24" s="4">
        <v>49370</v>
      </c>
      <c r="C24" s="4">
        <f t="shared" si="3"/>
        <v>51344.8</v>
      </c>
      <c r="D24" s="4">
        <f t="shared" si="4"/>
        <v>51345</v>
      </c>
      <c r="E24" s="4">
        <v>53655</v>
      </c>
      <c r="F24" s="4">
        <f t="shared" si="5"/>
        <v>55801.2</v>
      </c>
      <c r="G24" s="4">
        <f t="shared" si="9"/>
        <v>55805</v>
      </c>
      <c r="H24" s="4">
        <v>56865</v>
      </c>
      <c r="I24" s="4">
        <f t="shared" si="6"/>
        <v>59139.6</v>
      </c>
      <c r="J24" s="4">
        <f t="shared" si="0"/>
        <v>59140</v>
      </c>
      <c r="K24" s="4">
        <v>59205</v>
      </c>
      <c r="L24" s="4">
        <f t="shared" si="7"/>
        <v>61573.2</v>
      </c>
      <c r="M24" s="4">
        <f t="shared" si="1"/>
        <v>61575</v>
      </c>
      <c r="N24" s="4">
        <v>64260</v>
      </c>
      <c r="O24" s="4">
        <f t="shared" si="8"/>
        <v>66830.4</v>
      </c>
      <c r="P24" s="4">
        <f t="shared" si="2"/>
        <v>66835</v>
      </c>
      <c r="R24" s="5"/>
      <c r="S24" s="5"/>
      <c r="T24" s="5"/>
    </row>
    <row r="25" spans="1:20" ht="20.1" customHeight="1">
      <c r="A25" s="2">
        <v>23</v>
      </c>
      <c r="B25" s="4">
        <v>49440</v>
      </c>
      <c r="C25" s="4">
        <f t="shared" si="3"/>
        <v>51417.6</v>
      </c>
      <c r="D25" s="4">
        <f t="shared" si="4"/>
        <v>51420</v>
      </c>
      <c r="E25" s="4">
        <v>53715</v>
      </c>
      <c r="F25" s="4">
        <f t="shared" si="5"/>
        <v>55863.6</v>
      </c>
      <c r="G25" s="4">
        <f t="shared" si="9"/>
        <v>55865</v>
      </c>
      <c r="H25" s="4">
        <v>56920</v>
      </c>
      <c r="I25" s="4">
        <f t="shared" si="6"/>
        <v>59196.8</v>
      </c>
      <c r="J25" s="4">
        <f t="shared" si="0"/>
        <v>59200</v>
      </c>
      <c r="K25" s="4">
        <v>59270</v>
      </c>
      <c r="L25" s="4">
        <f t="shared" si="7"/>
        <v>61640.8</v>
      </c>
      <c r="M25" s="4">
        <f t="shared" si="1"/>
        <v>61645</v>
      </c>
      <c r="N25" s="4">
        <v>64320</v>
      </c>
      <c r="O25" s="4">
        <f t="shared" si="8"/>
        <v>66892.8</v>
      </c>
      <c r="P25" s="4">
        <f t="shared" si="2"/>
        <v>66895</v>
      </c>
      <c r="R25" s="5"/>
      <c r="S25" s="5"/>
      <c r="T25" s="5"/>
    </row>
    <row r="26" spans="1:20" ht="20.1" customHeight="1">
      <c r="A26" s="2">
        <v>24</v>
      </c>
      <c r="B26" s="4">
        <v>49500</v>
      </c>
      <c r="C26" s="4">
        <f t="shared" si="3"/>
        <v>51480</v>
      </c>
      <c r="D26" s="4">
        <f t="shared" si="4"/>
        <v>51480</v>
      </c>
      <c r="E26" s="4">
        <v>53785</v>
      </c>
      <c r="F26" s="4">
        <f t="shared" si="5"/>
        <v>55936.4</v>
      </c>
      <c r="G26" s="4">
        <f t="shared" si="9"/>
        <v>55940</v>
      </c>
      <c r="H26" s="4">
        <v>56985</v>
      </c>
      <c r="I26" s="4">
        <f t="shared" si="6"/>
        <v>59264.4</v>
      </c>
      <c r="J26" s="4">
        <f t="shared" si="0"/>
        <v>59265</v>
      </c>
      <c r="K26" s="4">
        <v>59335</v>
      </c>
      <c r="L26" s="4">
        <f t="shared" si="7"/>
        <v>61708.4</v>
      </c>
      <c r="M26" s="4">
        <f t="shared" si="1"/>
        <v>61710</v>
      </c>
      <c r="N26" s="4">
        <v>64390</v>
      </c>
      <c r="O26" s="4">
        <f t="shared" si="8"/>
        <v>66965.6</v>
      </c>
      <c r="P26" s="4">
        <f t="shared" si="2"/>
        <v>66970</v>
      </c>
      <c r="R26" s="5"/>
      <c r="S26" s="5"/>
      <c r="T26" s="5"/>
    </row>
    <row r="27" spans="1:20" ht="20.1" customHeight="1">
      <c r="A27" s="2">
        <v>25</v>
      </c>
      <c r="B27" s="4">
        <v>49565</v>
      </c>
      <c r="C27" s="4">
        <f t="shared" si="3"/>
        <v>51547.6</v>
      </c>
      <c r="D27" s="4">
        <f t="shared" si="4"/>
        <v>51550</v>
      </c>
      <c r="E27" s="4">
        <v>53845</v>
      </c>
      <c r="F27" s="4">
        <f t="shared" si="5"/>
        <v>55998.8</v>
      </c>
      <c r="G27" s="4">
        <f t="shared" si="9"/>
        <v>56000</v>
      </c>
      <c r="H27" s="4">
        <v>57045</v>
      </c>
      <c r="I27" s="4">
        <f t="shared" si="6"/>
        <v>59326.8</v>
      </c>
      <c r="J27" s="4">
        <f t="shared" si="0"/>
        <v>59330</v>
      </c>
      <c r="K27" s="4">
        <v>59395</v>
      </c>
      <c r="L27" s="4">
        <f t="shared" si="7"/>
        <v>61770.8</v>
      </c>
      <c r="M27" s="4">
        <f t="shared" si="1"/>
        <v>61775</v>
      </c>
      <c r="N27" s="4">
        <v>64450</v>
      </c>
      <c r="O27" s="4">
        <f t="shared" si="8"/>
        <v>67028</v>
      </c>
      <c r="P27" s="4">
        <f t="shared" si="2"/>
        <v>67030</v>
      </c>
      <c r="R27" s="5"/>
      <c r="S27" s="5"/>
      <c r="T27" s="5"/>
    </row>
    <row r="28" spans="1:20" ht="20.1" customHeight="1">
      <c r="A28" s="2">
        <v>26</v>
      </c>
      <c r="B28" s="4">
        <v>49630</v>
      </c>
      <c r="C28" s="4">
        <f t="shared" si="3"/>
        <v>51615.2</v>
      </c>
      <c r="D28" s="4">
        <f t="shared" si="4"/>
        <v>51620</v>
      </c>
      <c r="E28" s="4">
        <v>53905</v>
      </c>
      <c r="F28" s="4">
        <f t="shared" si="5"/>
        <v>56061.2</v>
      </c>
      <c r="G28" s="4">
        <f t="shared" si="9"/>
        <v>56065</v>
      </c>
      <c r="H28" s="4">
        <v>57115</v>
      </c>
      <c r="I28" s="4">
        <f t="shared" si="6"/>
        <v>59399.6</v>
      </c>
      <c r="J28" s="4">
        <f t="shared" si="0"/>
        <v>59400</v>
      </c>
      <c r="K28" s="4">
        <v>59460</v>
      </c>
      <c r="L28" s="4">
        <f t="shared" si="7"/>
        <v>61838.4</v>
      </c>
      <c r="M28" s="4">
        <f t="shared" si="1"/>
        <v>61840</v>
      </c>
      <c r="N28" s="4">
        <v>64510</v>
      </c>
      <c r="O28" s="4">
        <f t="shared" si="8"/>
        <v>67090.4</v>
      </c>
      <c r="P28" s="4">
        <f t="shared" si="2"/>
        <v>67095</v>
      </c>
      <c r="R28" s="5"/>
      <c r="S28" s="5"/>
      <c r="T28" s="5"/>
    </row>
    <row r="29" spans="1:20" ht="20.1" customHeight="1">
      <c r="A29" s="2">
        <v>27</v>
      </c>
      <c r="B29" s="4">
        <v>49690</v>
      </c>
      <c r="C29" s="4">
        <f t="shared" si="3"/>
        <v>51677.6</v>
      </c>
      <c r="D29" s="4">
        <f t="shared" si="4"/>
        <v>51680</v>
      </c>
      <c r="E29" s="4">
        <v>53975</v>
      </c>
      <c r="F29" s="4">
        <f t="shared" si="5"/>
        <v>56134</v>
      </c>
      <c r="G29" s="4">
        <f t="shared" si="9"/>
        <v>56135</v>
      </c>
      <c r="H29" s="4">
        <v>57175</v>
      </c>
      <c r="I29" s="4">
        <f t="shared" si="6"/>
        <v>59462</v>
      </c>
      <c r="J29" s="4">
        <f t="shared" si="0"/>
        <v>59465</v>
      </c>
      <c r="K29" s="4">
        <v>59525</v>
      </c>
      <c r="L29" s="4">
        <f t="shared" si="7"/>
        <v>61906</v>
      </c>
      <c r="M29" s="4">
        <f t="shared" si="1"/>
        <v>61910</v>
      </c>
      <c r="N29" s="4">
        <v>64575</v>
      </c>
      <c r="O29" s="4">
        <f t="shared" si="8"/>
        <v>67158</v>
      </c>
      <c r="P29" s="4">
        <f t="shared" si="2"/>
        <v>67160</v>
      </c>
      <c r="R29" s="5"/>
      <c r="S29" s="5"/>
      <c r="T29" s="5"/>
    </row>
    <row r="30" spans="1:20" ht="20.1" customHeight="1">
      <c r="A30" s="2">
        <v>28</v>
      </c>
      <c r="B30" s="4">
        <v>49755</v>
      </c>
      <c r="C30" s="4">
        <f t="shared" si="3"/>
        <v>51745.2</v>
      </c>
      <c r="D30" s="4">
        <f t="shared" si="4"/>
        <v>51750</v>
      </c>
      <c r="E30" s="4">
        <v>54035</v>
      </c>
      <c r="F30" s="4">
        <f t="shared" si="5"/>
        <v>56196.4</v>
      </c>
      <c r="G30" s="4">
        <f t="shared" si="9"/>
        <v>56200</v>
      </c>
      <c r="H30" s="4">
        <v>57235</v>
      </c>
      <c r="I30" s="4">
        <f t="shared" si="6"/>
        <v>59524.4</v>
      </c>
      <c r="J30" s="4">
        <f t="shared" si="0"/>
        <v>59525</v>
      </c>
      <c r="K30" s="4">
        <v>59590</v>
      </c>
      <c r="L30" s="4">
        <f t="shared" si="7"/>
        <v>61973.6</v>
      </c>
      <c r="M30" s="4">
        <f t="shared" si="1"/>
        <v>61975</v>
      </c>
      <c r="N30" s="4">
        <v>64645</v>
      </c>
      <c r="O30" s="4">
        <f t="shared" si="8"/>
        <v>67230.8</v>
      </c>
      <c r="P30" s="4">
        <f t="shared" si="2"/>
        <v>67235</v>
      </c>
      <c r="R30" s="5"/>
      <c r="S30" s="5"/>
      <c r="T30" s="5"/>
    </row>
    <row r="31" spans="1:20" ht="20.1" customHeight="1">
      <c r="A31" s="2">
        <v>29</v>
      </c>
      <c r="B31" s="4">
        <v>49820</v>
      </c>
      <c r="C31" s="4">
        <f t="shared" si="3"/>
        <v>51812.8</v>
      </c>
      <c r="D31" s="4">
        <f t="shared" si="4"/>
        <v>51815</v>
      </c>
      <c r="E31" s="4">
        <v>54095</v>
      </c>
      <c r="F31" s="4">
        <f t="shared" si="5"/>
        <v>56258.8</v>
      </c>
      <c r="G31" s="4">
        <f t="shared" si="9"/>
        <v>56260</v>
      </c>
      <c r="H31" s="4">
        <v>57305</v>
      </c>
      <c r="I31" s="4">
        <f t="shared" si="6"/>
        <v>59597.2</v>
      </c>
      <c r="J31" s="4">
        <f t="shared" si="0"/>
        <v>59600</v>
      </c>
      <c r="K31" s="4">
        <v>59645</v>
      </c>
      <c r="L31" s="4">
        <f t="shared" si="7"/>
        <v>62030.8</v>
      </c>
      <c r="M31" s="4">
        <f t="shared" si="1"/>
        <v>62035</v>
      </c>
      <c r="N31" s="4">
        <v>64705</v>
      </c>
      <c r="O31" s="4">
        <f t="shared" si="8"/>
        <v>67293.2</v>
      </c>
      <c r="P31" s="4">
        <f t="shared" si="2"/>
        <v>67295</v>
      </c>
      <c r="R31" s="5"/>
      <c r="S31" s="5"/>
      <c r="T31" s="5"/>
    </row>
    <row r="32" spans="1:20" ht="20.1" customHeight="1">
      <c r="A32" s="2">
        <v>30</v>
      </c>
      <c r="B32" s="4">
        <v>49880</v>
      </c>
      <c r="C32" s="4">
        <f t="shared" si="3"/>
        <v>51875.2</v>
      </c>
      <c r="D32" s="4">
        <f t="shared" si="4"/>
        <v>51880</v>
      </c>
      <c r="E32" s="4">
        <v>54165</v>
      </c>
      <c r="F32" s="4">
        <f t="shared" si="5"/>
        <v>56331.6</v>
      </c>
      <c r="G32" s="4">
        <f t="shared" si="9"/>
        <v>56335</v>
      </c>
      <c r="H32" s="4">
        <v>57370</v>
      </c>
      <c r="I32" s="4">
        <f t="shared" si="6"/>
        <v>59664.8</v>
      </c>
      <c r="J32" s="4">
        <f t="shared" si="0"/>
        <v>59665</v>
      </c>
      <c r="K32" s="4">
        <v>59710</v>
      </c>
      <c r="L32" s="4">
        <f t="shared" si="7"/>
        <v>62098.4</v>
      </c>
      <c r="M32" s="4">
        <f t="shared" si="1"/>
        <v>62100</v>
      </c>
      <c r="N32" s="4">
        <v>64770</v>
      </c>
      <c r="O32" s="4">
        <f t="shared" si="8"/>
        <v>67360.8</v>
      </c>
      <c r="P32" s="4">
        <f t="shared" si="2"/>
        <v>67365</v>
      </c>
      <c r="R32" s="5"/>
      <c r="S32" s="5"/>
      <c r="T32" s="5"/>
    </row>
  </sheetData>
  <printOptions/>
  <pageMargins left="0.7" right="0.7" top="1" bottom="0.75" header="0.3" footer="0.3"/>
  <pageSetup horizontalDpi="600" verticalDpi="600" orientation="portrait" r:id="rId1"/>
  <headerFooter>
    <oddHeader>&amp;CCOCKE COUNTY BOARD OF EDUCATION SALARY SCHEDULE FOR LICENSED TEACHERS - EFFECTIVE JULY 1, 2022
(INCLUDES 4% SALARY INCREASE)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2022-05-20T13:24:36Z</cp:lastPrinted>
  <dcterms:created xsi:type="dcterms:W3CDTF">2019-04-23T13:57:06Z</dcterms:created>
  <dcterms:modified xsi:type="dcterms:W3CDTF">2022-09-09T14:32:09Z</dcterms:modified>
  <cp:category/>
  <cp:version/>
  <cp:contentType/>
  <cp:contentStatus/>
</cp:coreProperties>
</file>